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tabRatio="890"/>
  </bookViews>
  <sheets>
    <sheet name="Sheet1" sheetId="81" r:id="rId1"/>
  </sheets>
  <calcPr calcId="125725"/>
</workbook>
</file>

<file path=xl/calcChain.xml><?xml version="1.0" encoding="utf-8"?>
<calcChain xmlns="http://schemas.openxmlformats.org/spreadsheetml/2006/main">
  <c r="I76" i="81"/>
  <c r="H73"/>
  <c r="H68"/>
  <c r="H75" s="1"/>
  <c r="H76" s="1"/>
</calcChain>
</file>

<file path=xl/sharedStrings.xml><?xml version="1.0" encoding="utf-8"?>
<sst xmlns="http://schemas.openxmlformats.org/spreadsheetml/2006/main" count="296" uniqueCount="92">
  <si>
    <t>Sr. No.</t>
  </si>
  <si>
    <t>Employee Name</t>
  </si>
  <si>
    <t>Prof. Sagar M. Gawande</t>
  </si>
  <si>
    <t>Prof. Snehal M. Veer</t>
  </si>
  <si>
    <t>Prof. Rama B. Gaikwad</t>
  </si>
  <si>
    <t>Prof. Dhanashri P. Joshi</t>
  </si>
  <si>
    <t>Prof. Supriya B. Shinde</t>
  </si>
  <si>
    <t>Prof. Shailesh S. Hajare</t>
  </si>
  <si>
    <t>Prof. Gayatri S. Kamble</t>
  </si>
  <si>
    <t>Prof. Nilesh A. Jadhav</t>
  </si>
  <si>
    <t>Prof. Chetan E. Kolambe</t>
  </si>
  <si>
    <t xml:space="preserve">Prof. Sachin J Yadav </t>
  </si>
  <si>
    <t>Prof. Bhimte Vaishali Venudhar</t>
  </si>
  <si>
    <t>Prof. Rankhambe Devika Pralhad</t>
  </si>
  <si>
    <t xml:space="preserve">Prof. Manoj Anandrao Mulik </t>
  </si>
  <si>
    <t xml:space="preserve">Prof. Kamlesh S. Jetha </t>
  </si>
  <si>
    <t xml:space="preserve">Prof. Yogesh R. Deshmukh </t>
  </si>
  <si>
    <t xml:space="preserve">Prof. Ramesh S. Lavhe </t>
  </si>
  <si>
    <t xml:space="preserve">Prof. Kunal Diliprao Thanekar </t>
  </si>
  <si>
    <t xml:space="preserve">Dr. Sunil B. Thakare  </t>
  </si>
  <si>
    <t xml:space="preserve">Prof. Ganesh E. Kondhalkar </t>
  </si>
  <si>
    <t>Prof. Dattatray P. Kamble</t>
  </si>
  <si>
    <t xml:space="preserve">Prof. Vikaskumar K. Mehtre </t>
  </si>
  <si>
    <t xml:space="preserve">Prof. Sandeep V. Raut </t>
  </si>
  <si>
    <t xml:space="preserve">Prof. Sanket S. Hingankar </t>
  </si>
  <si>
    <t xml:space="preserve">Prof. Sharad S. Jagtap </t>
  </si>
  <si>
    <t xml:space="preserve">Prof. Sneha S. Salvekar </t>
  </si>
  <si>
    <t xml:space="preserve">Prof. Anil t. Lohar </t>
  </si>
  <si>
    <t xml:space="preserve">Prof. Nikita Munot </t>
  </si>
  <si>
    <t xml:space="preserve">Prof. Jitendra C. Musale </t>
  </si>
  <si>
    <t xml:space="preserve">Prof. Rahul B. Diwate </t>
  </si>
  <si>
    <t xml:space="preserve">Prof. Sayali R. Kokane </t>
  </si>
  <si>
    <t xml:space="preserve">Prof. Pankaj S. Patil </t>
  </si>
  <si>
    <t xml:space="preserve">Prof. Balaji S. Selukar </t>
  </si>
  <si>
    <t xml:space="preserve">Prof. Kashinath H. Munde </t>
  </si>
  <si>
    <t xml:space="preserve">Prof. Sumaiyya R. Naikwadi </t>
  </si>
  <si>
    <t xml:space="preserve">Prof. Sneha Murlidhar Ramteke </t>
  </si>
  <si>
    <t xml:space="preserve">Prof. Vikram R. Ghiye </t>
  </si>
  <si>
    <t xml:space="preserve">Prof. Karishma B. Badgujar </t>
  </si>
  <si>
    <t xml:space="preserve">Prof. Rashmi Kenvat </t>
  </si>
  <si>
    <t xml:space="preserve">Prof. Mandar Nitin Kakade </t>
  </si>
  <si>
    <t xml:space="preserve">Prof. Krantikumar V. Mhetre </t>
  </si>
  <si>
    <t>Prof. Rajshri Nikam</t>
  </si>
  <si>
    <t xml:space="preserve">Prof. Priyanka Abhay Gaikwad </t>
  </si>
  <si>
    <t xml:space="preserve">Mr. Navnath Mahadev Sarode </t>
  </si>
  <si>
    <t xml:space="preserve">Prof. Monika Vilas Jagtap </t>
  </si>
  <si>
    <t>Prof. Rakesh S. Patil</t>
  </si>
  <si>
    <t>Prof. Mahesh P. Kumbhare</t>
  </si>
  <si>
    <t>Prof. Chandradeep P. Nagarale</t>
  </si>
  <si>
    <t>Prof. Prajakta P. Kachare</t>
  </si>
  <si>
    <t>Prof. Aditya R. Wankhade</t>
  </si>
  <si>
    <t>Prof. Vishal C. Momale</t>
  </si>
  <si>
    <t>Prof. Ashish R. Pawar</t>
  </si>
  <si>
    <t>Prof. Amit A. Kadam</t>
  </si>
  <si>
    <t>Prof. Tejashree S. Gaikwad</t>
  </si>
  <si>
    <t>Prof. Vijayendra S. Gaikwad</t>
  </si>
  <si>
    <t>Prof. Pranali P. Mahadik</t>
  </si>
  <si>
    <t>Prof. Ashok M. Admute</t>
  </si>
  <si>
    <t>Prof. Pradip Dilip Nimbalkar</t>
  </si>
  <si>
    <t>Prof. Deepa Mane</t>
  </si>
  <si>
    <t>Prof. Rahul V. Sharma</t>
  </si>
  <si>
    <t>Prof. Kanunje Meghana Ashok</t>
  </si>
  <si>
    <t xml:space="preserve">Prof. Sadhana S. Kekan </t>
  </si>
  <si>
    <t>Prof. Abhay Shelar</t>
  </si>
  <si>
    <t>Prof. Patil Amruta Yuvraj</t>
  </si>
  <si>
    <t>PG</t>
  </si>
  <si>
    <t xml:space="preserve">Prof. Dyandeo Lavkare </t>
  </si>
  <si>
    <t>Prof. Prajakta Potdar</t>
  </si>
  <si>
    <t xml:space="preserve">Prof. Bhutwani Kunal S. </t>
  </si>
  <si>
    <t xml:space="preserve">Prof. Dhole Mangesh </t>
  </si>
  <si>
    <t xml:space="preserve">Prof. Bhaturkar Deepali N. </t>
  </si>
  <si>
    <t xml:space="preserve">Prof. Jaiswal Shraddha </t>
  </si>
  <si>
    <t xml:space="preserve">Approved </t>
  </si>
  <si>
    <t>Ad hoc</t>
  </si>
  <si>
    <t xml:space="preserve">Ad hoc </t>
  </si>
  <si>
    <t>Approval Pending with SPPU</t>
  </si>
  <si>
    <t>Prof.Jeevan Sonkamble</t>
  </si>
  <si>
    <t>Prof. Shridevi Tale</t>
  </si>
  <si>
    <t>Approval Status</t>
  </si>
  <si>
    <t>M/F</t>
  </si>
  <si>
    <t>Qualification</t>
  </si>
  <si>
    <t>M</t>
  </si>
  <si>
    <t>F</t>
  </si>
  <si>
    <t>PhD</t>
  </si>
  <si>
    <t>Approved (!)</t>
  </si>
  <si>
    <t>Experiencve</t>
  </si>
  <si>
    <t>Industry</t>
  </si>
  <si>
    <t>Teaching</t>
  </si>
  <si>
    <t>in Month</t>
  </si>
  <si>
    <t>Total full time teacher's experience</t>
  </si>
  <si>
    <t>334 Y 4 M</t>
  </si>
  <si>
    <t>Total teaching experience Teaching Faculty for Academic Year 2017-18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</si>
</sst>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/>
    <xf numFmtId="43" fontId="2" fillId="2" borderId="1" xfId="1" applyFont="1" applyFill="1" applyBorder="1"/>
    <xf numFmtId="43" fontId="2" fillId="0" borderId="2" xfId="1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0" fontId="0" fillId="0" borderId="1" xfId="0" applyBorder="1"/>
    <xf numFmtId="0" fontId="0" fillId="0" borderId="3" xfId="0" applyFill="1" applyBorder="1"/>
    <xf numFmtId="0" fontId="5" fillId="3" borderId="1" xfId="0" applyFont="1" applyFill="1" applyBorder="1"/>
    <xf numFmtId="0" fontId="6" fillId="0" borderId="0" xfId="0" applyFont="1"/>
    <xf numFmtId="0" fontId="2" fillId="0" borderId="1" xfId="0" applyFont="1" applyFill="1" applyBorder="1"/>
    <xf numFmtId="0" fontId="7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view="pageBreakPreview" zoomScaleSheetLayoutView="100" workbookViewId="0">
      <selection activeCell="D83" sqref="D83"/>
    </sheetView>
  </sheetViews>
  <sheetFormatPr defaultRowHeight="24.95" customHeight="1"/>
  <cols>
    <col min="1" max="1" width="6.85546875" bestFit="1" customWidth="1"/>
    <col min="2" max="2" width="31.85546875" bestFit="1" customWidth="1"/>
    <col min="3" max="3" width="11.5703125" bestFit="1" customWidth="1"/>
    <col min="8" max="8" width="18.85546875" bestFit="1" customWidth="1"/>
  </cols>
  <sheetData>
    <row r="1" spans="1:8" ht="15">
      <c r="A1" s="14" t="s">
        <v>91</v>
      </c>
      <c r="B1" s="14"/>
      <c r="C1" s="14"/>
      <c r="D1" s="14"/>
      <c r="E1" s="14"/>
      <c r="F1" s="14"/>
      <c r="G1" s="14"/>
      <c r="H1" s="14"/>
    </row>
    <row r="2" spans="1:8" ht="15">
      <c r="A2" s="17" t="s">
        <v>0</v>
      </c>
      <c r="B2" s="18" t="s">
        <v>1</v>
      </c>
      <c r="C2" s="18" t="s">
        <v>78</v>
      </c>
      <c r="D2" s="16" t="s">
        <v>79</v>
      </c>
      <c r="E2" s="16" t="s">
        <v>80</v>
      </c>
      <c r="F2" s="16" t="s">
        <v>85</v>
      </c>
      <c r="G2" s="16"/>
      <c r="H2" s="16"/>
    </row>
    <row r="3" spans="1:8" ht="15">
      <c r="A3" s="17"/>
      <c r="B3" s="18"/>
      <c r="C3" s="18"/>
      <c r="D3" s="16"/>
      <c r="E3" s="16"/>
      <c r="F3" s="13" t="s">
        <v>86</v>
      </c>
      <c r="G3" s="13" t="s">
        <v>87</v>
      </c>
      <c r="H3" s="13" t="s">
        <v>88</v>
      </c>
    </row>
    <row r="4" spans="1:8" ht="15">
      <c r="A4" s="1">
        <v>1</v>
      </c>
      <c r="B4" s="2" t="s">
        <v>19</v>
      </c>
      <c r="C4" s="4" t="s">
        <v>72</v>
      </c>
      <c r="D4" s="6" t="s">
        <v>81</v>
      </c>
      <c r="E4" s="6" t="s">
        <v>83</v>
      </c>
      <c r="F4" s="6"/>
      <c r="G4" s="6">
        <v>24</v>
      </c>
      <c r="H4" s="6">
        <v>288</v>
      </c>
    </row>
    <row r="5" spans="1:8" ht="15">
      <c r="A5" s="1">
        <v>2</v>
      </c>
      <c r="B5" s="2" t="s">
        <v>20</v>
      </c>
      <c r="C5" s="4" t="s">
        <v>72</v>
      </c>
      <c r="D5" s="6" t="s">
        <v>81</v>
      </c>
      <c r="E5" s="6" t="s">
        <v>65</v>
      </c>
      <c r="F5" s="6"/>
      <c r="G5" s="6">
        <v>17</v>
      </c>
      <c r="H5" s="6">
        <v>168</v>
      </c>
    </row>
    <row r="6" spans="1:8" ht="15">
      <c r="A6" s="1">
        <v>3</v>
      </c>
      <c r="B6" s="2" t="s">
        <v>21</v>
      </c>
      <c r="C6" s="4" t="s">
        <v>72</v>
      </c>
      <c r="D6" s="6" t="s">
        <v>81</v>
      </c>
      <c r="E6" s="6" t="s">
        <v>65</v>
      </c>
      <c r="F6" s="6"/>
      <c r="G6" s="6">
        <v>14</v>
      </c>
      <c r="H6" s="6">
        <v>168</v>
      </c>
    </row>
    <row r="7" spans="1:8" ht="15">
      <c r="A7" s="1">
        <v>4</v>
      </c>
      <c r="B7" s="3" t="s">
        <v>9</v>
      </c>
      <c r="C7" s="4" t="s">
        <v>72</v>
      </c>
      <c r="D7" s="6" t="s">
        <v>81</v>
      </c>
      <c r="E7" s="6" t="s">
        <v>65</v>
      </c>
      <c r="F7" s="6"/>
      <c r="G7" s="6">
        <v>4.5</v>
      </c>
      <c r="H7" s="6">
        <v>53</v>
      </c>
    </row>
    <row r="8" spans="1:8" ht="15">
      <c r="A8" s="1">
        <v>5</v>
      </c>
      <c r="B8" s="2" t="s">
        <v>22</v>
      </c>
      <c r="C8" s="4" t="s">
        <v>72</v>
      </c>
      <c r="D8" s="6" t="s">
        <v>81</v>
      </c>
      <c r="E8" s="6" t="s">
        <v>65</v>
      </c>
      <c r="F8" s="6"/>
      <c r="G8" s="6">
        <v>3.5</v>
      </c>
      <c r="H8" s="6">
        <v>41</v>
      </c>
    </row>
    <row r="9" spans="1:8" ht="15">
      <c r="A9" s="1">
        <v>6</v>
      </c>
      <c r="B9" s="2" t="s">
        <v>23</v>
      </c>
      <c r="C9" s="4" t="s">
        <v>72</v>
      </c>
      <c r="D9" s="6" t="s">
        <v>81</v>
      </c>
      <c r="E9" s="6" t="s">
        <v>65</v>
      </c>
      <c r="F9" s="6"/>
      <c r="G9" s="6">
        <v>3.5</v>
      </c>
      <c r="H9" s="6">
        <v>41</v>
      </c>
    </row>
    <row r="10" spans="1:8" ht="15">
      <c r="A10" s="1">
        <v>7</v>
      </c>
      <c r="B10" s="2" t="s">
        <v>24</v>
      </c>
      <c r="C10" s="4" t="s">
        <v>72</v>
      </c>
      <c r="D10" s="6" t="s">
        <v>81</v>
      </c>
      <c r="E10" s="6" t="s">
        <v>65</v>
      </c>
      <c r="F10" s="6"/>
      <c r="G10" s="6">
        <v>3.5</v>
      </c>
      <c r="H10" s="6">
        <v>41</v>
      </c>
    </row>
    <row r="11" spans="1:8" ht="15">
      <c r="A11" s="1">
        <v>8</v>
      </c>
      <c r="B11" s="2" t="s">
        <v>10</v>
      </c>
      <c r="C11" s="4" t="s">
        <v>72</v>
      </c>
      <c r="D11" s="6" t="s">
        <v>81</v>
      </c>
      <c r="E11" s="6" t="s">
        <v>65</v>
      </c>
      <c r="F11" s="6"/>
      <c r="G11" s="6">
        <v>4.5</v>
      </c>
      <c r="H11" s="6">
        <v>53</v>
      </c>
    </row>
    <row r="12" spans="1:8" ht="15">
      <c r="A12" s="1">
        <v>9</v>
      </c>
      <c r="B12" s="2" t="s">
        <v>46</v>
      </c>
      <c r="C12" s="4" t="s">
        <v>84</v>
      </c>
      <c r="D12" s="6" t="s">
        <v>81</v>
      </c>
      <c r="E12" s="6" t="s">
        <v>65</v>
      </c>
      <c r="F12" s="6"/>
      <c r="G12" s="6">
        <v>1.5</v>
      </c>
      <c r="H12" s="6">
        <v>17</v>
      </c>
    </row>
    <row r="13" spans="1:8" ht="15">
      <c r="A13" s="1">
        <v>10</v>
      </c>
      <c r="B13" s="2" t="s">
        <v>47</v>
      </c>
      <c r="C13" s="4" t="s">
        <v>75</v>
      </c>
      <c r="D13" s="6" t="s">
        <v>81</v>
      </c>
      <c r="E13" s="6" t="s">
        <v>65</v>
      </c>
      <c r="F13" s="6"/>
      <c r="G13" s="6">
        <v>5</v>
      </c>
      <c r="H13" s="6">
        <v>60</v>
      </c>
    </row>
    <row r="14" spans="1:8" ht="15">
      <c r="A14" s="1">
        <v>11</v>
      </c>
      <c r="B14" s="2" t="s">
        <v>48</v>
      </c>
      <c r="C14" s="4" t="s">
        <v>84</v>
      </c>
      <c r="D14" s="6" t="s">
        <v>81</v>
      </c>
      <c r="E14" s="6" t="s">
        <v>65</v>
      </c>
      <c r="F14" s="6"/>
      <c r="G14" s="6">
        <v>1</v>
      </c>
      <c r="H14" s="6">
        <v>12</v>
      </c>
    </row>
    <row r="15" spans="1:8" ht="15">
      <c r="A15" s="1">
        <v>12</v>
      </c>
      <c r="B15" s="2" t="s">
        <v>49</v>
      </c>
      <c r="C15" s="4" t="s">
        <v>75</v>
      </c>
      <c r="D15" s="6" t="s">
        <v>82</v>
      </c>
      <c r="E15" s="6" t="s">
        <v>65</v>
      </c>
      <c r="F15" s="6"/>
      <c r="G15" s="6">
        <v>2.5</v>
      </c>
      <c r="H15" s="6">
        <v>29</v>
      </c>
    </row>
    <row r="16" spans="1:8" ht="15">
      <c r="A16" s="1">
        <v>13</v>
      </c>
      <c r="B16" s="2" t="s">
        <v>50</v>
      </c>
      <c r="C16" s="4" t="s">
        <v>75</v>
      </c>
      <c r="D16" s="6" t="s">
        <v>81</v>
      </c>
      <c r="E16" s="6" t="s">
        <v>65</v>
      </c>
      <c r="F16" s="6"/>
      <c r="G16" s="6">
        <v>3.5</v>
      </c>
      <c r="H16" s="6">
        <v>41</v>
      </c>
    </row>
    <row r="17" spans="1:8" ht="15">
      <c r="A17" s="1">
        <v>14</v>
      </c>
      <c r="B17" s="2" t="s">
        <v>51</v>
      </c>
      <c r="C17" s="4" t="s">
        <v>75</v>
      </c>
      <c r="D17" s="6" t="s">
        <v>81</v>
      </c>
      <c r="E17" s="6" t="s">
        <v>65</v>
      </c>
      <c r="F17" s="6"/>
      <c r="G17" s="6">
        <v>2.5</v>
      </c>
      <c r="H17" s="6">
        <v>29</v>
      </c>
    </row>
    <row r="18" spans="1:8" ht="15">
      <c r="A18" s="1">
        <v>15</v>
      </c>
      <c r="B18" s="2" t="s">
        <v>34</v>
      </c>
      <c r="C18" s="4" t="s">
        <v>72</v>
      </c>
      <c r="D18" s="6" t="s">
        <v>81</v>
      </c>
      <c r="E18" s="6" t="s">
        <v>65</v>
      </c>
      <c r="F18" s="6"/>
      <c r="G18" s="6">
        <v>14</v>
      </c>
      <c r="H18" s="6">
        <v>168</v>
      </c>
    </row>
    <row r="19" spans="1:8" ht="15">
      <c r="A19" s="1">
        <v>16</v>
      </c>
      <c r="B19" s="3" t="s">
        <v>52</v>
      </c>
      <c r="C19" s="4" t="s">
        <v>84</v>
      </c>
      <c r="D19" s="6" t="s">
        <v>81</v>
      </c>
      <c r="E19" s="6" t="s">
        <v>65</v>
      </c>
      <c r="F19" s="6"/>
      <c r="G19" s="6">
        <v>2</v>
      </c>
      <c r="H19" s="6">
        <v>24</v>
      </c>
    </row>
    <row r="20" spans="1:8" ht="15">
      <c r="A20" s="1">
        <v>19</v>
      </c>
      <c r="B20" s="2" t="s">
        <v>7</v>
      </c>
      <c r="C20" s="4" t="s">
        <v>72</v>
      </c>
      <c r="D20" s="6" t="s">
        <v>81</v>
      </c>
      <c r="E20" s="6" t="s">
        <v>65</v>
      </c>
      <c r="F20" s="6"/>
      <c r="G20" s="6">
        <v>7</v>
      </c>
      <c r="H20" s="6">
        <v>84</v>
      </c>
    </row>
    <row r="21" spans="1:8" ht="15">
      <c r="A21" s="1">
        <v>20</v>
      </c>
      <c r="B21" s="2" t="s">
        <v>12</v>
      </c>
      <c r="C21" s="4" t="s">
        <v>72</v>
      </c>
      <c r="D21" s="6" t="s">
        <v>82</v>
      </c>
      <c r="E21" s="6" t="s">
        <v>65</v>
      </c>
      <c r="F21" s="6"/>
      <c r="G21" s="6">
        <v>3.9</v>
      </c>
      <c r="H21" s="6">
        <v>45</v>
      </c>
    </row>
    <row r="22" spans="1:8" ht="15">
      <c r="A22" s="1">
        <v>21</v>
      </c>
      <c r="B22" s="2" t="s">
        <v>3</v>
      </c>
      <c r="C22" s="4" t="s">
        <v>72</v>
      </c>
      <c r="D22" s="6" t="s">
        <v>82</v>
      </c>
      <c r="E22" s="6" t="s">
        <v>65</v>
      </c>
      <c r="F22" s="6"/>
      <c r="G22" s="6">
        <v>5.4</v>
      </c>
      <c r="H22" s="6">
        <v>64</v>
      </c>
    </row>
    <row r="23" spans="1:8" ht="15">
      <c r="A23" s="1">
        <v>22</v>
      </c>
      <c r="B23" s="2" t="s">
        <v>25</v>
      </c>
      <c r="C23" s="4" t="s">
        <v>72</v>
      </c>
      <c r="D23" s="6" t="s">
        <v>81</v>
      </c>
      <c r="E23" s="6" t="s">
        <v>65</v>
      </c>
      <c r="F23" s="6"/>
      <c r="G23" s="6">
        <v>6.5</v>
      </c>
      <c r="H23" s="6">
        <v>77</v>
      </c>
    </row>
    <row r="24" spans="1:8" ht="15">
      <c r="A24" s="1">
        <v>23</v>
      </c>
      <c r="B24" s="2" t="s">
        <v>26</v>
      </c>
      <c r="C24" s="4" t="s">
        <v>72</v>
      </c>
      <c r="D24" s="6" t="s">
        <v>82</v>
      </c>
      <c r="E24" s="6" t="s">
        <v>65</v>
      </c>
      <c r="F24" s="6"/>
      <c r="G24" s="6">
        <v>4.5</v>
      </c>
      <c r="H24" s="6">
        <v>53</v>
      </c>
    </row>
    <row r="25" spans="1:8" ht="15">
      <c r="A25" s="1">
        <v>24</v>
      </c>
      <c r="B25" s="2" t="s">
        <v>37</v>
      </c>
      <c r="C25" s="4" t="s">
        <v>72</v>
      </c>
      <c r="D25" s="6" t="s">
        <v>81</v>
      </c>
      <c r="E25" s="6" t="s">
        <v>65</v>
      </c>
      <c r="F25" s="6"/>
      <c r="G25" s="6">
        <v>4.5</v>
      </c>
      <c r="H25" s="6">
        <v>53</v>
      </c>
    </row>
    <row r="26" spans="1:8" ht="15">
      <c r="A26" s="1">
        <v>25</v>
      </c>
      <c r="B26" s="2" t="s">
        <v>40</v>
      </c>
      <c r="C26" s="4" t="s">
        <v>72</v>
      </c>
      <c r="D26" s="6" t="s">
        <v>81</v>
      </c>
      <c r="E26" s="6" t="s">
        <v>65</v>
      </c>
      <c r="F26" s="6"/>
      <c r="G26" s="6">
        <v>7.5</v>
      </c>
      <c r="H26" s="6">
        <v>89</v>
      </c>
    </row>
    <row r="27" spans="1:8" ht="15">
      <c r="A27" s="1">
        <v>26</v>
      </c>
      <c r="B27" s="2" t="s">
        <v>76</v>
      </c>
      <c r="C27" s="4" t="s">
        <v>73</v>
      </c>
      <c r="D27" s="6" t="s">
        <v>81</v>
      </c>
      <c r="E27" s="6" t="s">
        <v>65</v>
      </c>
      <c r="F27" s="6"/>
      <c r="G27" s="6">
        <v>6</v>
      </c>
      <c r="H27" s="6">
        <v>72</v>
      </c>
    </row>
    <row r="28" spans="1:8" ht="15">
      <c r="A28" s="1">
        <v>27</v>
      </c>
      <c r="B28" s="2" t="s">
        <v>77</v>
      </c>
      <c r="C28" s="4" t="s">
        <v>73</v>
      </c>
      <c r="D28" s="6" t="s">
        <v>82</v>
      </c>
      <c r="E28" s="6" t="s">
        <v>65</v>
      </c>
      <c r="F28" s="6"/>
      <c r="G28" s="6">
        <v>2</v>
      </c>
      <c r="H28" s="6">
        <v>24</v>
      </c>
    </row>
    <row r="29" spans="1:8" ht="15">
      <c r="A29" s="1">
        <v>29</v>
      </c>
      <c r="B29" s="2" t="s">
        <v>14</v>
      </c>
      <c r="C29" s="4" t="s">
        <v>72</v>
      </c>
      <c r="D29" s="6" t="s">
        <v>81</v>
      </c>
      <c r="E29" s="6" t="s">
        <v>65</v>
      </c>
      <c r="F29" s="6"/>
      <c r="G29" s="6">
        <v>8.5</v>
      </c>
      <c r="H29" s="6">
        <v>101</v>
      </c>
    </row>
    <row r="30" spans="1:8" ht="15">
      <c r="A30" s="1">
        <v>30</v>
      </c>
      <c r="B30" s="2" t="s">
        <v>36</v>
      </c>
      <c r="C30" s="4" t="s">
        <v>72</v>
      </c>
      <c r="D30" s="6" t="s">
        <v>82</v>
      </c>
      <c r="E30" s="6" t="s">
        <v>65</v>
      </c>
      <c r="F30" s="6"/>
      <c r="G30" s="6">
        <v>6.7</v>
      </c>
      <c r="H30" s="6">
        <v>79</v>
      </c>
    </row>
    <row r="31" spans="1:8" ht="15">
      <c r="A31" s="1">
        <v>31</v>
      </c>
      <c r="B31" s="2" t="s">
        <v>4</v>
      </c>
      <c r="C31" s="4" t="s">
        <v>72</v>
      </c>
      <c r="D31" s="6" t="s">
        <v>82</v>
      </c>
      <c r="E31" s="6" t="s">
        <v>65</v>
      </c>
      <c r="F31" s="6"/>
      <c r="G31" s="6">
        <v>5.4</v>
      </c>
      <c r="H31" s="6">
        <v>64</v>
      </c>
    </row>
    <row r="32" spans="1:8" ht="15">
      <c r="A32" s="1">
        <v>32</v>
      </c>
      <c r="B32" s="2" t="s">
        <v>27</v>
      </c>
      <c r="C32" s="4" t="s">
        <v>72</v>
      </c>
      <c r="D32" s="6" t="s">
        <v>81</v>
      </c>
      <c r="E32" s="6" t="s">
        <v>65</v>
      </c>
      <c r="F32" s="6"/>
      <c r="G32" s="6">
        <v>6</v>
      </c>
      <c r="H32" s="6">
        <v>72</v>
      </c>
    </row>
    <row r="33" spans="1:8" ht="15">
      <c r="A33" s="1">
        <v>33</v>
      </c>
      <c r="B33" s="3" t="s">
        <v>28</v>
      </c>
      <c r="C33" s="4" t="s">
        <v>72</v>
      </c>
      <c r="D33" s="6" t="s">
        <v>82</v>
      </c>
      <c r="E33" s="6" t="s">
        <v>65</v>
      </c>
      <c r="F33" s="6"/>
      <c r="G33" s="6">
        <v>5.5</v>
      </c>
      <c r="H33" s="6">
        <v>65</v>
      </c>
    </row>
    <row r="34" spans="1:8" ht="15">
      <c r="A34" s="1">
        <v>34</v>
      </c>
      <c r="B34" s="2" t="s">
        <v>29</v>
      </c>
      <c r="C34" s="4" t="s">
        <v>72</v>
      </c>
      <c r="D34" s="6" t="s">
        <v>81</v>
      </c>
      <c r="E34" s="6" t="s">
        <v>65</v>
      </c>
      <c r="F34" s="6"/>
      <c r="G34" s="6">
        <v>4.8</v>
      </c>
      <c r="H34" s="6">
        <v>56</v>
      </c>
    </row>
    <row r="35" spans="1:8" ht="15">
      <c r="A35" s="1">
        <v>35</v>
      </c>
      <c r="B35" s="2" t="s">
        <v>53</v>
      </c>
      <c r="C35" s="4" t="s">
        <v>84</v>
      </c>
      <c r="D35" s="6" t="s">
        <v>81</v>
      </c>
      <c r="E35" s="6" t="s">
        <v>65</v>
      </c>
      <c r="F35" s="6"/>
      <c r="G35" s="6">
        <v>3.5</v>
      </c>
      <c r="H35" s="6">
        <v>41</v>
      </c>
    </row>
    <row r="36" spans="1:8" ht="15">
      <c r="A36" s="1">
        <v>36</v>
      </c>
      <c r="B36" s="2" t="s">
        <v>54</v>
      </c>
      <c r="C36" s="4" t="s">
        <v>84</v>
      </c>
      <c r="D36" s="6" t="s">
        <v>82</v>
      </c>
      <c r="E36" s="6" t="s">
        <v>65</v>
      </c>
      <c r="F36" s="6"/>
      <c r="G36" s="6">
        <v>5.6</v>
      </c>
      <c r="H36" s="6">
        <v>66</v>
      </c>
    </row>
    <row r="37" spans="1:8" ht="15">
      <c r="A37" s="1">
        <v>37</v>
      </c>
      <c r="B37" s="2" t="s">
        <v>55</v>
      </c>
      <c r="C37" s="4" t="s">
        <v>84</v>
      </c>
      <c r="D37" s="6" t="s">
        <v>81</v>
      </c>
      <c r="E37" s="6" t="s">
        <v>65</v>
      </c>
      <c r="F37" s="6"/>
      <c r="G37" s="6">
        <v>1</v>
      </c>
      <c r="H37" s="6">
        <v>12</v>
      </c>
    </row>
    <row r="38" spans="1:8" ht="15">
      <c r="A38" s="1">
        <v>38</v>
      </c>
      <c r="B38" s="2" t="s">
        <v>56</v>
      </c>
      <c r="C38" s="4" t="s">
        <v>84</v>
      </c>
      <c r="D38" s="6" t="s">
        <v>82</v>
      </c>
      <c r="E38" s="6" t="s">
        <v>65</v>
      </c>
      <c r="F38" s="6"/>
      <c r="G38" s="6">
        <v>3</v>
      </c>
      <c r="H38" s="6">
        <v>36</v>
      </c>
    </row>
    <row r="39" spans="1:8" ht="15">
      <c r="A39" s="1">
        <v>39</v>
      </c>
      <c r="B39" s="2" t="s">
        <v>62</v>
      </c>
      <c r="C39" s="4" t="s">
        <v>75</v>
      </c>
      <c r="D39" s="6" t="s">
        <v>82</v>
      </c>
      <c r="E39" s="6" t="s">
        <v>65</v>
      </c>
      <c r="F39" s="6"/>
      <c r="G39" s="6">
        <v>1.3</v>
      </c>
      <c r="H39" s="6">
        <v>15</v>
      </c>
    </row>
    <row r="40" spans="1:8" ht="15">
      <c r="A40" s="1">
        <v>40</v>
      </c>
      <c r="B40" s="2" t="s">
        <v>66</v>
      </c>
      <c r="C40" s="4" t="s">
        <v>73</v>
      </c>
      <c r="D40" s="6" t="s">
        <v>81</v>
      </c>
      <c r="E40" s="6" t="s">
        <v>65</v>
      </c>
      <c r="F40" s="6"/>
      <c r="G40" s="6">
        <v>2.5</v>
      </c>
      <c r="H40" s="6">
        <v>29</v>
      </c>
    </row>
    <row r="41" spans="1:8" ht="15">
      <c r="A41" s="1">
        <v>41</v>
      </c>
      <c r="B41" s="2" t="s">
        <v>71</v>
      </c>
      <c r="C41" s="4" t="s">
        <v>73</v>
      </c>
      <c r="D41" s="6" t="s">
        <v>82</v>
      </c>
      <c r="E41" s="6" t="s">
        <v>65</v>
      </c>
      <c r="F41" s="6"/>
      <c r="G41" s="6">
        <v>0.6</v>
      </c>
      <c r="H41" s="6">
        <v>6</v>
      </c>
    </row>
    <row r="42" spans="1:8" ht="15">
      <c r="A42" s="1">
        <v>42</v>
      </c>
      <c r="B42" s="2" t="s">
        <v>2</v>
      </c>
      <c r="C42" s="4" t="s">
        <v>72</v>
      </c>
      <c r="D42" s="6" t="s">
        <v>81</v>
      </c>
      <c r="E42" s="6" t="s">
        <v>65</v>
      </c>
      <c r="F42" s="6"/>
      <c r="G42" s="6">
        <v>7</v>
      </c>
      <c r="H42" s="6">
        <v>84</v>
      </c>
    </row>
    <row r="43" spans="1:8" ht="15">
      <c r="A43" s="1">
        <v>43</v>
      </c>
      <c r="B43" s="2" t="s">
        <v>63</v>
      </c>
      <c r="C43" s="4" t="s">
        <v>73</v>
      </c>
      <c r="D43" s="6" t="s">
        <v>81</v>
      </c>
      <c r="E43" s="6" t="s">
        <v>65</v>
      </c>
      <c r="F43" s="6"/>
      <c r="G43" s="6">
        <v>14</v>
      </c>
      <c r="H43" s="6">
        <v>168</v>
      </c>
    </row>
    <row r="44" spans="1:8" ht="15">
      <c r="A44" s="1">
        <v>44</v>
      </c>
      <c r="B44" s="2" t="s">
        <v>64</v>
      </c>
      <c r="C44" s="4" t="s">
        <v>74</v>
      </c>
      <c r="D44" s="6" t="s">
        <v>82</v>
      </c>
      <c r="E44" s="6" t="s">
        <v>65</v>
      </c>
      <c r="F44" s="6"/>
      <c r="G44" s="6">
        <v>5.3</v>
      </c>
      <c r="H44" s="6">
        <v>63</v>
      </c>
    </row>
    <row r="45" spans="1:8" ht="15">
      <c r="A45" s="1">
        <v>45</v>
      </c>
      <c r="B45" s="2" t="s">
        <v>6</v>
      </c>
      <c r="C45" s="4" t="s">
        <v>72</v>
      </c>
      <c r="D45" s="6" t="s">
        <v>82</v>
      </c>
      <c r="E45" s="6" t="s">
        <v>65</v>
      </c>
      <c r="F45" s="6"/>
      <c r="G45" s="6">
        <v>4.5999999999999996</v>
      </c>
      <c r="H45" s="6">
        <v>54</v>
      </c>
    </row>
    <row r="46" spans="1:8" ht="15">
      <c r="A46" s="1">
        <v>46</v>
      </c>
      <c r="B46" s="2" t="s">
        <v>16</v>
      </c>
      <c r="C46" s="4" t="s">
        <v>72</v>
      </c>
      <c r="D46" s="6" t="s">
        <v>81</v>
      </c>
      <c r="E46" s="6" t="s">
        <v>65</v>
      </c>
      <c r="F46" s="6"/>
      <c r="G46" s="6">
        <v>3.6</v>
      </c>
      <c r="H46" s="6">
        <v>42</v>
      </c>
    </row>
    <row r="47" spans="1:8" ht="15">
      <c r="A47" s="1">
        <v>47</v>
      </c>
      <c r="B47" s="2" t="s">
        <v>18</v>
      </c>
      <c r="C47" s="4" t="s">
        <v>72</v>
      </c>
      <c r="D47" s="6" t="s">
        <v>81</v>
      </c>
      <c r="E47" s="6" t="s">
        <v>65</v>
      </c>
      <c r="F47" s="6"/>
      <c r="G47" s="6">
        <v>3.5</v>
      </c>
      <c r="H47" s="6">
        <v>41</v>
      </c>
    </row>
    <row r="48" spans="1:8" ht="15">
      <c r="A48" s="1">
        <v>48</v>
      </c>
      <c r="B48" s="2" t="s">
        <v>11</v>
      </c>
      <c r="C48" s="4" t="s">
        <v>72</v>
      </c>
      <c r="D48" s="6" t="s">
        <v>81</v>
      </c>
      <c r="E48" s="6" t="s">
        <v>65</v>
      </c>
      <c r="F48" s="6"/>
      <c r="G48" s="10">
        <v>5</v>
      </c>
      <c r="H48" s="10">
        <v>60</v>
      </c>
    </row>
    <row r="49" spans="1:8" ht="15">
      <c r="A49" s="1">
        <v>49</v>
      </c>
      <c r="B49" s="2" t="s">
        <v>41</v>
      </c>
      <c r="C49" s="4" t="s">
        <v>72</v>
      </c>
      <c r="D49" s="6" t="s">
        <v>81</v>
      </c>
      <c r="E49" s="6" t="s">
        <v>65</v>
      </c>
      <c r="F49" s="6"/>
      <c r="G49" s="10">
        <v>1</v>
      </c>
      <c r="H49" s="10">
        <v>12</v>
      </c>
    </row>
    <row r="50" spans="1:8" ht="15">
      <c r="A50" s="1">
        <v>50</v>
      </c>
      <c r="B50" s="2" t="s">
        <v>35</v>
      </c>
      <c r="C50" s="4" t="s">
        <v>84</v>
      </c>
      <c r="D50" s="6" t="s">
        <v>82</v>
      </c>
      <c r="E50" s="6" t="s">
        <v>65</v>
      </c>
      <c r="F50" s="6"/>
      <c r="G50" s="10">
        <v>1.7</v>
      </c>
      <c r="H50" s="10">
        <v>19</v>
      </c>
    </row>
    <row r="51" spans="1:8" ht="15">
      <c r="A51" s="1">
        <v>51</v>
      </c>
      <c r="B51" s="2" t="s">
        <v>57</v>
      </c>
      <c r="C51" s="4" t="s">
        <v>75</v>
      </c>
      <c r="D51" s="6" t="s">
        <v>81</v>
      </c>
      <c r="E51" s="6" t="s">
        <v>65</v>
      </c>
      <c r="F51" s="6"/>
      <c r="G51" s="10">
        <v>1.5</v>
      </c>
      <c r="H51" s="10">
        <v>17</v>
      </c>
    </row>
    <row r="52" spans="1:8" ht="15">
      <c r="A52" s="1">
        <v>52</v>
      </c>
      <c r="B52" s="2" t="s">
        <v>69</v>
      </c>
      <c r="C52" s="4" t="s">
        <v>75</v>
      </c>
      <c r="D52" s="6" t="s">
        <v>81</v>
      </c>
      <c r="E52" s="6" t="s">
        <v>65</v>
      </c>
      <c r="F52" s="6"/>
      <c r="G52" s="10">
        <v>2</v>
      </c>
      <c r="H52" s="10">
        <v>24</v>
      </c>
    </row>
    <row r="53" spans="1:8" ht="15">
      <c r="A53" s="1">
        <v>53</v>
      </c>
      <c r="B53" s="3" t="s">
        <v>58</v>
      </c>
      <c r="C53" s="4" t="s">
        <v>84</v>
      </c>
      <c r="D53" s="6" t="s">
        <v>81</v>
      </c>
      <c r="E53" s="6" t="s">
        <v>65</v>
      </c>
      <c r="F53" s="6"/>
      <c r="G53" s="10">
        <v>1</v>
      </c>
      <c r="H53" s="10">
        <v>12</v>
      </c>
    </row>
    <row r="54" spans="1:8" ht="15">
      <c r="A54" s="1">
        <v>54</v>
      </c>
      <c r="B54" s="3" t="s">
        <v>67</v>
      </c>
      <c r="C54" s="4" t="s">
        <v>73</v>
      </c>
      <c r="D54" s="6" t="s">
        <v>82</v>
      </c>
      <c r="E54" s="6" t="s">
        <v>65</v>
      </c>
      <c r="F54" s="6"/>
      <c r="G54" s="10">
        <v>4</v>
      </c>
      <c r="H54" s="10">
        <v>48</v>
      </c>
    </row>
    <row r="55" spans="1:8" ht="15">
      <c r="A55" s="12">
        <v>57</v>
      </c>
      <c r="B55" s="3" t="s">
        <v>15</v>
      </c>
      <c r="C55" s="5" t="s">
        <v>72</v>
      </c>
      <c r="D55" s="6" t="s">
        <v>81</v>
      </c>
      <c r="E55" s="6" t="s">
        <v>65</v>
      </c>
      <c r="F55" s="6"/>
      <c r="G55" s="6">
        <v>5.4</v>
      </c>
      <c r="H55" s="6">
        <v>64</v>
      </c>
    </row>
    <row r="56" spans="1:8" ht="15">
      <c r="A56" s="12">
        <v>58</v>
      </c>
      <c r="B56" s="3" t="s">
        <v>13</v>
      </c>
      <c r="C56" s="5" t="s">
        <v>72</v>
      </c>
      <c r="D56" s="6" t="s">
        <v>82</v>
      </c>
      <c r="E56" s="6" t="s">
        <v>65</v>
      </c>
      <c r="F56" s="6"/>
      <c r="G56" s="6">
        <v>4.3</v>
      </c>
      <c r="H56" s="6">
        <v>51</v>
      </c>
    </row>
    <row r="57" spans="1:8" ht="15">
      <c r="A57" s="12">
        <v>59</v>
      </c>
      <c r="B57" s="3" t="s">
        <v>5</v>
      </c>
      <c r="C57" s="5" t="s">
        <v>72</v>
      </c>
      <c r="D57" s="6" t="s">
        <v>82</v>
      </c>
      <c r="E57" s="6" t="s">
        <v>65</v>
      </c>
      <c r="F57" s="6"/>
      <c r="G57" s="6">
        <v>4.5999999999999996</v>
      </c>
      <c r="H57" s="6">
        <v>54</v>
      </c>
    </row>
    <row r="58" spans="1:8" ht="15">
      <c r="A58" s="12">
        <v>60</v>
      </c>
      <c r="B58" s="3" t="s">
        <v>30</v>
      </c>
      <c r="C58" s="5" t="s">
        <v>72</v>
      </c>
      <c r="D58" s="6" t="s">
        <v>81</v>
      </c>
      <c r="E58" s="6" t="s">
        <v>65</v>
      </c>
      <c r="F58" s="6"/>
      <c r="G58" s="7">
        <v>4.5999999999999996</v>
      </c>
      <c r="H58" s="7">
        <v>54</v>
      </c>
    </row>
    <row r="59" spans="1:8" ht="15">
      <c r="A59" s="12">
        <v>61</v>
      </c>
      <c r="B59" s="3" t="s">
        <v>31</v>
      </c>
      <c r="C59" s="5" t="s">
        <v>72</v>
      </c>
      <c r="D59" s="6" t="s">
        <v>82</v>
      </c>
      <c r="E59" s="6" t="s">
        <v>65</v>
      </c>
      <c r="F59" s="6"/>
      <c r="G59" s="6">
        <v>2.5</v>
      </c>
      <c r="H59" s="6">
        <v>29</v>
      </c>
    </row>
    <row r="60" spans="1:8" ht="15">
      <c r="A60" s="12">
        <v>62</v>
      </c>
      <c r="B60" s="3" t="s">
        <v>17</v>
      </c>
      <c r="C60" s="5" t="s">
        <v>72</v>
      </c>
      <c r="D60" s="6" t="s">
        <v>81</v>
      </c>
      <c r="E60" s="6" t="s">
        <v>65</v>
      </c>
      <c r="F60" s="6"/>
      <c r="G60" s="6">
        <v>5.7</v>
      </c>
      <c r="H60" s="6">
        <v>67</v>
      </c>
    </row>
    <row r="61" spans="1:8" ht="15">
      <c r="A61" s="12">
        <v>63</v>
      </c>
      <c r="B61" s="3" t="s">
        <v>38</v>
      </c>
      <c r="C61" s="5" t="s">
        <v>72</v>
      </c>
      <c r="D61" s="6" t="s">
        <v>82</v>
      </c>
      <c r="E61" s="6" t="s">
        <v>65</v>
      </c>
      <c r="F61" s="6"/>
      <c r="G61" s="6">
        <v>1</v>
      </c>
      <c r="H61" s="6">
        <v>12</v>
      </c>
    </row>
    <row r="62" spans="1:8" ht="15">
      <c r="A62" s="12">
        <v>64</v>
      </c>
      <c r="B62" s="3" t="s">
        <v>59</v>
      </c>
      <c r="C62" s="4" t="s">
        <v>84</v>
      </c>
      <c r="D62" s="6" t="s">
        <v>82</v>
      </c>
      <c r="E62" s="6" t="s">
        <v>65</v>
      </c>
      <c r="F62" s="6"/>
      <c r="G62" s="6">
        <v>2.7</v>
      </c>
      <c r="H62" s="6">
        <v>31</v>
      </c>
    </row>
    <row r="63" spans="1:8" ht="15">
      <c r="A63" s="12">
        <v>65</v>
      </c>
      <c r="B63" s="3" t="s">
        <v>42</v>
      </c>
      <c r="C63" s="4" t="s">
        <v>84</v>
      </c>
      <c r="D63" s="6" t="s">
        <v>82</v>
      </c>
      <c r="E63" s="6" t="s">
        <v>65</v>
      </c>
      <c r="F63" s="6"/>
      <c r="G63" s="6">
        <v>7.5</v>
      </c>
      <c r="H63" s="6">
        <v>89</v>
      </c>
    </row>
    <row r="64" spans="1:8" ht="15">
      <c r="A64" s="12">
        <v>66</v>
      </c>
      <c r="B64" s="3" t="s">
        <v>43</v>
      </c>
      <c r="C64" s="4" t="s">
        <v>84</v>
      </c>
      <c r="D64" s="6" t="s">
        <v>82</v>
      </c>
      <c r="E64" s="6" t="s">
        <v>65</v>
      </c>
      <c r="F64" s="6"/>
      <c r="G64" s="6">
        <v>3.5</v>
      </c>
      <c r="H64" s="6">
        <v>41</v>
      </c>
    </row>
    <row r="65" spans="1:9" ht="25.5" customHeight="1">
      <c r="A65" s="12">
        <v>67</v>
      </c>
      <c r="B65" s="3" t="s">
        <v>68</v>
      </c>
      <c r="C65" s="5" t="s">
        <v>73</v>
      </c>
      <c r="D65" s="6" t="s">
        <v>81</v>
      </c>
      <c r="E65" s="6" t="s">
        <v>65</v>
      </c>
      <c r="F65" s="6"/>
      <c r="G65" s="6">
        <v>0</v>
      </c>
      <c r="H65" s="6">
        <v>0</v>
      </c>
    </row>
    <row r="66" spans="1:9" ht="25.5" customHeight="1">
      <c r="A66" s="12">
        <v>68</v>
      </c>
      <c r="B66" s="3" t="s">
        <v>70</v>
      </c>
      <c r="C66" s="5" t="s">
        <v>73</v>
      </c>
      <c r="D66" s="6" t="s">
        <v>82</v>
      </c>
      <c r="E66" s="6" t="s">
        <v>65</v>
      </c>
      <c r="F66" s="6"/>
      <c r="G66" s="6">
        <v>0.7</v>
      </c>
      <c r="H66" s="6">
        <v>7</v>
      </c>
    </row>
    <row r="67" spans="1:9" ht="25.5" customHeight="1">
      <c r="A67" s="12">
        <v>69</v>
      </c>
      <c r="B67" s="3" t="s">
        <v>8</v>
      </c>
      <c r="C67" s="5" t="s">
        <v>72</v>
      </c>
      <c r="D67" s="6" t="s">
        <v>82</v>
      </c>
      <c r="E67" s="6" t="s">
        <v>83</v>
      </c>
      <c r="F67" s="6"/>
      <c r="G67" s="6">
        <v>11</v>
      </c>
      <c r="H67" s="6">
        <v>132</v>
      </c>
    </row>
    <row r="68" spans="1:9" ht="25.5" customHeight="1">
      <c r="A68" s="12">
        <v>70</v>
      </c>
      <c r="B68" s="3" t="s">
        <v>33</v>
      </c>
      <c r="C68" s="5" t="s">
        <v>72</v>
      </c>
      <c r="D68" s="6" t="s">
        <v>81</v>
      </c>
      <c r="E68" s="6" t="s">
        <v>83</v>
      </c>
      <c r="F68" s="6"/>
      <c r="G68" s="10">
        <v>3</v>
      </c>
      <c r="H68" s="10">
        <f>3*12</f>
        <v>36</v>
      </c>
    </row>
    <row r="69" spans="1:9" ht="25.5" customHeight="1">
      <c r="A69" s="12">
        <v>71</v>
      </c>
      <c r="B69" s="3" t="s">
        <v>45</v>
      </c>
      <c r="C69" s="5" t="s">
        <v>72</v>
      </c>
      <c r="D69" s="6" t="s">
        <v>82</v>
      </c>
      <c r="E69" s="6" t="s">
        <v>65</v>
      </c>
      <c r="F69" s="6"/>
      <c r="G69" s="10">
        <v>1</v>
      </c>
      <c r="H69" s="10">
        <v>12</v>
      </c>
    </row>
    <row r="70" spans="1:9" ht="25.5" customHeight="1">
      <c r="A70" s="12">
        <v>72</v>
      </c>
      <c r="B70" s="3" t="s">
        <v>39</v>
      </c>
      <c r="C70" s="5" t="s">
        <v>72</v>
      </c>
      <c r="D70" s="6" t="s">
        <v>82</v>
      </c>
      <c r="E70" s="6" t="s">
        <v>83</v>
      </c>
      <c r="F70" s="6"/>
      <c r="G70" s="10">
        <v>1.8</v>
      </c>
      <c r="H70" s="10">
        <v>20</v>
      </c>
    </row>
    <row r="71" spans="1:9" ht="25.5" customHeight="1">
      <c r="A71" s="12">
        <v>73</v>
      </c>
      <c r="B71" s="3" t="s">
        <v>32</v>
      </c>
      <c r="C71" s="4" t="s">
        <v>75</v>
      </c>
      <c r="D71" s="6" t="s">
        <v>81</v>
      </c>
      <c r="E71" s="6" t="s">
        <v>65</v>
      </c>
      <c r="F71" s="6"/>
      <c r="G71" s="10">
        <v>5</v>
      </c>
      <c r="H71" s="10">
        <v>60</v>
      </c>
    </row>
    <row r="72" spans="1:9" ht="25.5" customHeight="1">
      <c r="A72" s="12">
        <v>74</v>
      </c>
      <c r="B72" s="3" t="s">
        <v>60</v>
      </c>
      <c r="C72" s="4" t="s">
        <v>75</v>
      </c>
      <c r="D72" s="6" t="s">
        <v>81</v>
      </c>
      <c r="E72" s="6" t="s">
        <v>65</v>
      </c>
      <c r="F72" s="6"/>
      <c r="G72" s="10">
        <v>4</v>
      </c>
      <c r="H72" s="10">
        <v>48</v>
      </c>
    </row>
    <row r="73" spans="1:9" ht="25.5" customHeight="1">
      <c r="A73" s="12">
        <v>75</v>
      </c>
      <c r="B73" s="3" t="s">
        <v>61</v>
      </c>
      <c r="C73" s="4" t="s">
        <v>75</v>
      </c>
      <c r="D73" s="6" t="s">
        <v>82</v>
      </c>
      <c r="E73" s="6" t="s">
        <v>65</v>
      </c>
      <c r="F73" s="6"/>
      <c r="G73" s="10">
        <v>4.5</v>
      </c>
      <c r="H73" s="10">
        <f>4*12+5</f>
        <v>53</v>
      </c>
    </row>
    <row r="74" spans="1:9" ht="25.5" customHeight="1">
      <c r="A74" s="12">
        <v>76</v>
      </c>
      <c r="B74" s="3" t="s">
        <v>44</v>
      </c>
      <c r="C74" s="5" t="s">
        <v>72</v>
      </c>
      <c r="D74" s="6" t="s">
        <v>81</v>
      </c>
      <c r="E74" s="6" t="s">
        <v>65</v>
      </c>
      <c r="F74" s="6"/>
      <c r="G74" s="8">
        <v>6</v>
      </c>
      <c r="H74" s="8">
        <v>72</v>
      </c>
    </row>
    <row r="75" spans="1:9" ht="25.5" customHeight="1">
      <c r="A75" s="15" t="s">
        <v>89</v>
      </c>
      <c r="B75" s="15"/>
      <c r="C75" s="15"/>
      <c r="D75" s="15"/>
      <c r="E75" s="15"/>
      <c r="F75" s="15"/>
      <c r="G75" s="15"/>
      <c r="H75" s="11">
        <f>SUM(H4:H74)</f>
        <v>4012</v>
      </c>
    </row>
    <row r="76" spans="1:9" ht="25.5" hidden="1" customHeight="1">
      <c r="H76" s="9">
        <f>H75/12</f>
        <v>334.33333333333331</v>
      </c>
      <c r="I76" s="9">
        <f>334*12</f>
        <v>4008</v>
      </c>
    </row>
    <row r="77" spans="1:9" ht="25.5" customHeight="1">
      <c r="H77" s="11" t="s">
        <v>90</v>
      </c>
    </row>
    <row r="78" spans="1:9" ht="25.5" customHeight="1"/>
    <row r="79" spans="1:9" ht="25.5" customHeight="1"/>
    <row r="80" spans="1:9" ht="25.5" customHeight="1"/>
    <row r="81" ht="15"/>
    <row r="82" ht="15"/>
    <row r="83" ht="15"/>
    <row r="84" ht="15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</sheetData>
  <mergeCells count="8">
    <mergeCell ref="A75:G75"/>
    <mergeCell ref="B2:B3"/>
    <mergeCell ref="C2:C3"/>
    <mergeCell ref="D2:D3"/>
    <mergeCell ref="E2:E3"/>
    <mergeCell ref="F2:H2"/>
    <mergeCell ref="A1:H1"/>
    <mergeCell ref="A2:A3"/>
  </mergeCells>
  <pageMargins left="1.03" right="0.2" top="0.5" bottom="0.24" header="0.69" footer="0.3"/>
  <pageSetup paperSize="9" scale="84" orientation="portrait" verticalDpi="0" r:id="rId1"/>
  <rowBreaks count="2" manualBreakCount="2">
    <brk id="52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student</cp:lastModifiedBy>
  <cp:lastPrinted>2017-12-18T06:08:35Z</cp:lastPrinted>
  <dcterms:created xsi:type="dcterms:W3CDTF">2013-10-14T12:52:30Z</dcterms:created>
  <dcterms:modified xsi:type="dcterms:W3CDTF">2018-06-07T07:59:32Z</dcterms:modified>
</cp:coreProperties>
</file>